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RA 9 &amp; 11" sheetId="4" r:id="rId1"/>
    <sheet name="RA X &amp; XII 2022" sheetId="5" r:id="rId2"/>
  </sheets>
  <definedNames>
    <definedName name="_xlnm.Print_Area" localSheetId="0">'RA 9 &amp; 11'!$A$1:$H$28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4" l="1"/>
  <c r="G25" i="4"/>
  <c r="G23" i="4"/>
  <c r="D33" i="5"/>
  <c r="E21" i="5" l="1"/>
  <c r="E22" i="5"/>
  <c r="E20" i="5"/>
  <c r="D23" i="5"/>
  <c r="C23" i="5"/>
  <c r="E23" i="5" l="1"/>
  <c r="D28" i="4"/>
  <c r="H7" i="4"/>
  <c r="H8" i="4"/>
  <c r="H10" i="4"/>
  <c r="H11" i="4"/>
  <c r="H12" i="4"/>
  <c r="H14" i="4"/>
  <c r="H15" i="4"/>
  <c r="H16" i="4"/>
  <c r="H6" i="4"/>
  <c r="D17" i="4"/>
  <c r="E17" i="4"/>
  <c r="H17" i="4" s="1"/>
  <c r="F17" i="4"/>
  <c r="G17" i="4"/>
  <c r="C17" i="4"/>
  <c r="D13" i="4"/>
  <c r="E13" i="4"/>
  <c r="F13" i="4"/>
  <c r="C13" i="4"/>
  <c r="D9" i="4"/>
  <c r="E9" i="4"/>
  <c r="F9" i="4"/>
  <c r="G9" i="4"/>
  <c r="C9" i="4"/>
  <c r="H9" i="4" l="1"/>
  <c r="H13" i="4"/>
  <c r="H15" i="5"/>
  <c r="H16" i="5"/>
  <c r="H17" i="5"/>
  <c r="H14" i="5"/>
</calcChain>
</file>

<file path=xl/sharedStrings.xml><?xml version="1.0" encoding="utf-8"?>
<sst xmlns="http://schemas.openxmlformats.org/spreadsheetml/2006/main" count="105" uniqueCount="32">
  <si>
    <t>KENDRIYA VIDYALAYA NO IV. TEZPUR UNIVERSITY</t>
  </si>
  <si>
    <t>SESSION</t>
  </si>
  <si>
    <t>UT I</t>
  </si>
  <si>
    <t>PT I</t>
  </si>
  <si>
    <t>2021-22</t>
  </si>
  <si>
    <t>2020-21</t>
  </si>
  <si>
    <t>2019-20</t>
  </si>
  <si>
    <t>RESULT ANALYSIS (X &amp; XII)</t>
  </si>
  <si>
    <t>2022-23</t>
  </si>
  <si>
    <t>RESULT ANALYSIS (IX &amp; XI)</t>
  </si>
  <si>
    <t>SCIENCE</t>
  </si>
  <si>
    <t>COMMERCE</t>
  </si>
  <si>
    <t>HUMANITIES</t>
  </si>
  <si>
    <t>OVERALL</t>
  </si>
  <si>
    <t>NUMBER OF STUDENTS</t>
  </si>
  <si>
    <t>REGT</t>
  </si>
  <si>
    <t>APPD</t>
  </si>
  <si>
    <t>FAIL</t>
  </si>
  <si>
    <t xml:space="preserve">PASS% </t>
  </si>
  <si>
    <t>PI</t>
  </si>
  <si>
    <t>PASS</t>
  </si>
  <si>
    <t xml:space="preserve"> COMP</t>
  </si>
  <si>
    <t>STREAM</t>
  </si>
  <si>
    <t>CLASS : X</t>
  </si>
  <si>
    <t>CLASS : XII</t>
  </si>
  <si>
    <t>NO OF STUDENTS</t>
  </si>
  <si>
    <t>APPED</t>
  </si>
  <si>
    <t>PASSED</t>
  </si>
  <si>
    <t>CLASS : IX</t>
  </si>
  <si>
    <t>CLASS : XI</t>
  </si>
  <si>
    <t>PHY CHE</t>
  </si>
  <si>
    <t>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</si>
</sst>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Bookman Old Style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8" xfId="0" applyFont="1" applyBorder="1"/>
    <xf numFmtId="0" fontId="5" fillId="0" borderId="4" xfId="0" applyFont="1" applyBorder="1"/>
    <xf numFmtId="0" fontId="5" fillId="0" borderId="6" xfId="0" applyFont="1" applyBorder="1"/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/>
    <xf numFmtId="0" fontId="2" fillId="0" borderId="2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wrapText="1"/>
    </xf>
    <xf numFmtId="2" fontId="2" fillId="0" borderId="5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27" xfId="0" applyNumberFormat="1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Normal="100" workbookViewId="0">
      <selection activeCell="O26" sqref="O26"/>
    </sheetView>
  </sheetViews>
  <sheetFormatPr defaultColWidth="8.85546875" defaultRowHeight="15" x14ac:dyDescent="0.25"/>
  <cols>
    <col min="1" max="1" width="9.85546875" customWidth="1"/>
    <col min="2" max="2" width="17.28515625" style="1" customWidth="1"/>
    <col min="3" max="7" width="8.7109375" customWidth="1"/>
    <col min="8" max="8" width="17" customWidth="1"/>
    <col min="9" max="10" width="9.140625" hidden="1" customWidth="1"/>
    <col min="11" max="11" width="0.7109375" customWidth="1"/>
    <col min="12" max="12" width="9.140625" hidden="1" customWidth="1"/>
  </cols>
  <sheetData>
    <row r="1" spans="1:9" ht="20.25" x14ac:dyDescent="0.3">
      <c r="A1" s="81" t="s">
        <v>0</v>
      </c>
      <c r="B1" s="82"/>
      <c r="C1" s="82"/>
      <c r="D1" s="82"/>
      <c r="E1" s="82"/>
      <c r="F1" s="82"/>
      <c r="G1" s="82"/>
      <c r="H1" s="83"/>
    </row>
    <row r="2" spans="1:9" ht="21" thickBot="1" x14ac:dyDescent="0.35">
      <c r="A2" s="84" t="s">
        <v>9</v>
      </c>
      <c r="B2" s="85"/>
      <c r="C2" s="85"/>
      <c r="D2" s="85"/>
      <c r="E2" s="85"/>
      <c r="F2" s="85"/>
      <c r="G2" s="85"/>
      <c r="H2" s="86"/>
    </row>
    <row r="3" spans="1:9" ht="19.5" thickBot="1" x14ac:dyDescent="0.35">
      <c r="A3" s="68" t="s">
        <v>29</v>
      </c>
      <c r="B3" s="69"/>
      <c r="C3" s="69"/>
      <c r="D3" s="69"/>
      <c r="E3" s="69"/>
      <c r="F3" s="69"/>
      <c r="G3" s="69"/>
      <c r="H3" s="70"/>
    </row>
    <row r="4" spans="1:9" ht="21" customHeight="1" x14ac:dyDescent="0.25">
      <c r="A4" s="87" t="s">
        <v>1</v>
      </c>
      <c r="B4" s="89" t="s">
        <v>22</v>
      </c>
      <c r="C4" s="91" t="s">
        <v>14</v>
      </c>
      <c r="D4" s="92"/>
      <c r="E4" s="92"/>
      <c r="F4" s="92"/>
      <c r="G4" s="93"/>
      <c r="H4" s="66" t="s">
        <v>18</v>
      </c>
    </row>
    <row r="5" spans="1:9" ht="21" customHeight="1" thickBot="1" x14ac:dyDescent="0.3">
      <c r="A5" s="88"/>
      <c r="B5" s="90"/>
      <c r="C5" s="13" t="s">
        <v>15</v>
      </c>
      <c r="D5" s="13" t="s">
        <v>16</v>
      </c>
      <c r="E5" s="13" t="s">
        <v>20</v>
      </c>
      <c r="F5" s="13" t="s">
        <v>21</v>
      </c>
      <c r="G5" s="13" t="s">
        <v>17</v>
      </c>
      <c r="H5" s="67"/>
    </row>
    <row r="6" spans="1:9" ht="21" customHeight="1" thickBot="1" x14ac:dyDescent="0.3">
      <c r="A6" s="75" t="s">
        <v>4</v>
      </c>
      <c r="B6" s="14" t="s">
        <v>10</v>
      </c>
      <c r="C6" s="10">
        <v>38</v>
      </c>
      <c r="D6" s="10">
        <v>38</v>
      </c>
      <c r="E6" s="10">
        <v>38</v>
      </c>
      <c r="F6" s="10">
        <v>0</v>
      </c>
      <c r="G6" s="10">
        <v>0</v>
      </c>
      <c r="H6" s="51">
        <f>E6/D6*100</f>
        <v>100</v>
      </c>
    </row>
    <row r="7" spans="1:9" ht="21" customHeight="1" thickBot="1" x14ac:dyDescent="0.3">
      <c r="A7" s="76"/>
      <c r="B7" s="12" t="s">
        <v>12</v>
      </c>
      <c r="C7" s="12">
        <v>45</v>
      </c>
      <c r="D7" s="12">
        <v>45</v>
      </c>
      <c r="E7" s="12">
        <v>39</v>
      </c>
      <c r="F7" s="12">
        <v>6</v>
      </c>
      <c r="G7" s="12">
        <v>0</v>
      </c>
      <c r="H7" s="51">
        <f t="shared" ref="H7:H17" si="0">E7/D7*100</f>
        <v>86.666666666666671</v>
      </c>
    </row>
    <row r="8" spans="1:9" ht="21" customHeight="1" thickBot="1" x14ac:dyDescent="0.3">
      <c r="A8" s="76"/>
      <c r="B8" s="24" t="s">
        <v>11</v>
      </c>
      <c r="C8" s="24">
        <v>41</v>
      </c>
      <c r="D8" s="24">
        <v>41</v>
      </c>
      <c r="E8" s="24">
        <v>39</v>
      </c>
      <c r="F8" s="24">
        <v>2</v>
      </c>
      <c r="G8" s="24">
        <v>0</v>
      </c>
      <c r="H8" s="51">
        <f t="shared" si="0"/>
        <v>95.121951219512198</v>
      </c>
    </row>
    <row r="9" spans="1:9" ht="21" customHeight="1" thickBot="1" x14ac:dyDescent="0.3">
      <c r="A9" s="77"/>
      <c r="B9" s="113" t="s">
        <v>13</v>
      </c>
      <c r="C9" s="114">
        <f>SUM(C6:C8)</f>
        <v>124</v>
      </c>
      <c r="D9" s="114">
        <f t="shared" ref="D9:G9" si="1">SUM(D6:D8)</f>
        <v>124</v>
      </c>
      <c r="E9" s="114">
        <f t="shared" si="1"/>
        <v>116</v>
      </c>
      <c r="F9" s="114">
        <f t="shared" si="1"/>
        <v>8</v>
      </c>
      <c r="G9" s="114">
        <f t="shared" si="1"/>
        <v>0</v>
      </c>
      <c r="H9" s="115">
        <f t="shared" si="0"/>
        <v>93.548387096774192</v>
      </c>
    </row>
    <row r="10" spans="1:9" ht="21" customHeight="1" thickBot="1" x14ac:dyDescent="0.3">
      <c r="A10" s="75" t="s">
        <v>5</v>
      </c>
      <c r="B10" s="14" t="s">
        <v>10</v>
      </c>
      <c r="C10" s="42">
        <v>31</v>
      </c>
      <c r="D10" s="42">
        <v>31</v>
      </c>
      <c r="E10" s="42">
        <v>30</v>
      </c>
      <c r="F10" s="42">
        <v>1</v>
      </c>
      <c r="G10" s="39">
        <v>0</v>
      </c>
      <c r="H10" s="51">
        <f t="shared" si="0"/>
        <v>96.774193548387103</v>
      </c>
      <c r="I10" t="s">
        <v>30</v>
      </c>
    </row>
    <row r="11" spans="1:9" ht="21" customHeight="1" thickBot="1" x14ac:dyDescent="0.3">
      <c r="A11" s="76"/>
      <c r="B11" s="12" t="s">
        <v>12</v>
      </c>
      <c r="C11" s="11">
        <v>40</v>
      </c>
      <c r="D11" s="11">
        <v>40</v>
      </c>
      <c r="E11" s="11">
        <v>38</v>
      </c>
      <c r="F11" s="11">
        <v>2</v>
      </c>
      <c r="G11" s="40">
        <v>0</v>
      </c>
      <c r="H11" s="51">
        <f t="shared" si="0"/>
        <v>95</v>
      </c>
      <c r="I11" t="s">
        <v>31</v>
      </c>
    </row>
    <row r="12" spans="1:9" ht="21" customHeight="1" thickBot="1" x14ac:dyDescent="0.3">
      <c r="A12" s="76"/>
      <c r="B12" s="24" t="s">
        <v>11</v>
      </c>
      <c r="C12" s="43">
        <v>25</v>
      </c>
      <c r="D12" s="43">
        <v>25</v>
      </c>
      <c r="E12" s="43">
        <v>20</v>
      </c>
      <c r="F12" s="43">
        <v>5</v>
      </c>
      <c r="G12" s="41">
        <v>0</v>
      </c>
      <c r="H12" s="51">
        <f t="shared" si="0"/>
        <v>80</v>
      </c>
    </row>
    <row r="13" spans="1:9" ht="21" customHeight="1" thickBot="1" x14ac:dyDescent="0.3">
      <c r="A13" s="77"/>
      <c r="B13" s="113" t="s">
        <v>13</v>
      </c>
      <c r="C13" s="116">
        <f>SUM(C10:C12)</f>
        <v>96</v>
      </c>
      <c r="D13" s="116">
        <f t="shared" ref="D13:F13" si="2">SUM(D10:D12)</f>
        <v>96</v>
      </c>
      <c r="E13" s="116">
        <f t="shared" si="2"/>
        <v>88</v>
      </c>
      <c r="F13" s="116">
        <f t="shared" si="2"/>
        <v>8</v>
      </c>
      <c r="G13" s="116">
        <v>0</v>
      </c>
      <c r="H13" s="115">
        <f t="shared" si="0"/>
        <v>91.666666666666657</v>
      </c>
    </row>
    <row r="14" spans="1:9" ht="21" customHeight="1" thickBot="1" x14ac:dyDescent="0.3">
      <c r="A14" s="75" t="s">
        <v>6</v>
      </c>
      <c r="B14" s="14" t="s">
        <v>10</v>
      </c>
      <c r="C14" s="42">
        <v>31</v>
      </c>
      <c r="D14" s="42">
        <v>31</v>
      </c>
      <c r="E14" s="42">
        <v>30</v>
      </c>
      <c r="F14" s="42">
        <v>1</v>
      </c>
      <c r="G14" s="42">
        <v>0</v>
      </c>
      <c r="H14" s="51">
        <f t="shared" si="0"/>
        <v>96.774193548387103</v>
      </c>
    </row>
    <row r="15" spans="1:9" ht="21" customHeight="1" thickBot="1" x14ac:dyDescent="0.3">
      <c r="A15" s="76"/>
      <c r="B15" s="12" t="s">
        <v>12</v>
      </c>
      <c r="C15" s="42">
        <v>34</v>
      </c>
      <c r="D15" s="42">
        <v>34</v>
      </c>
      <c r="E15" s="42">
        <v>30</v>
      </c>
      <c r="F15" s="42">
        <v>4</v>
      </c>
      <c r="G15" s="42">
        <v>0</v>
      </c>
      <c r="H15" s="51">
        <f t="shared" si="0"/>
        <v>88.235294117647058</v>
      </c>
    </row>
    <row r="16" spans="1:9" ht="21" customHeight="1" thickBot="1" x14ac:dyDescent="0.3">
      <c r="A16" s="76"/>
      <c r="B16" s="24" t="s">
        <v>11</v>
      </c>
      <c r="C16" s="42">
        <v>30</v>
      </c>
      <c r="D16" s="42">
        <v>30</v>
      </c>
      <c r="E16" s="42">
        <v>23</v>
      </c>
      <c r="F16" s="42">
        <v>7</v>
      </c>
      <c r="G16" s="42">
        <v>0</v>
      </c>
      <c r="H16" s="51">
        <f t="shared" si="0"/>
        <v>76.666666666666671</v>
      </c>
    </row>
    <row r="17" spans="1:13" ht="21" customHeight="1" thickBot="1" x14ac:dyDescent="0.3">
      <c r="A17" s="77"/>
      <c r="B17" s="113" t="s">
        <v>13</v>
      </c>
      <c r="C17" s="117">
        <f>SUM(C14:C16)</f>
        <v>95</v>
      </c>
      <c r="D17" s="117">
        <f t="shared" ref="D17:G17" si="3">SUM(D14:D16)</f>
        <v>95</v>
      </c>
      <c r="E17" s="117">
        <f t="shared" si="3"/>
        <v>83</v>
      </c>
      <c r="F17" s="117">
        <f t="shared" si="3"/>
        <v>12</v>
      </c>
      <c r="G17" s="117">
        <f t="shared" si="3"/>
        <v>0</v>
      </c>
      <c r="H17" s="54">
        <f t="shared" si="0"/>
        <v>87.368421052631589</v>
      </c>
    </row>
    <row r="18" spans="1:13" ht="21" customHeight="1" x14ac:dyDescent="0.25">
      <c r="A18" s="57"/>
      <c r="B18" s="57"/>
      <c r="C18" s="78"/>
      <c r="D18" s="78"/>
      <c r="E18" s="50"/>
      <c r="F18" s="38"/>
      <c r="G18" s="38"/>
      <c r="H18" s="38"/>
    </row>
    <row r="19" spans="1:13" ht="21" customHeight="1" thickBot="1" x14ac:dyDescent="0.3">
      <c r="B19"/>
    </row>
    <row r="20" spans="1:13" ht="21" customHeight="1" thickBot="1" x14ac:dyDescent="0.35">
      <c r="A20" s="68" t="s">
        <v>28</v>
      </c>
      <c r="B20" s="69"/>
      <c r="C20" s="69"/>
      <c r="D20" s="69"/>
      <c r="E20" s="69"/>
      <c r="F20" s="69"/>
      <c r="G20" s="70"/>
      <c r="H20" s="55"/>
      <c r="I20" s="56"/>
      <c r="J20" s="56"/>
      <c r="K20" s="56"/>
      <c r="L20" s="56"/>
      <c r="M20" s="56"/>
    </row>
    <row r="21" spans="1:13" ht="21" customHeight="1" x14ac:dyDescent="0.25">
      <c r="A21" s="71" t="s">
        <v>1</v>
      </c>
      <c r="B21" s="80" t="s">
        <v>14</v>
      </c>
      <c r="C21" s="80"/>
      <c r="D21" s="80"/>
      <c r="E21" s="80"/>
      <c r="F21" s="80"/>
      <c r="G21" s="63" t="s">
        <v>18</v>
      </c>
      <c r="H21" s="65"/>
      <c r="I21" s="56"/>
      <c r="J21" s="56"/>
      <c r="K21" s="56"/>
      <c r="L21" s="56"/>
      <c r="M21" s="56"/>
    </row>
    <row r="22" spans="1:13" ht="21" customHeight="1" thickBot="1" x14ac:dyDescent="0.3">
      <c r="A22" s="79"/>
      <c r="B22" s="46" t="s">
        <v>15</v>
      </c>
      <c r="C22" s="46" t="s">
        <v>16</v>
      </c>
      <c r="D22" s="46" t="s">
        <v>20</v>
      </c>
      <c r="E22" s="46" t="s">
        <v>21</v>
      </c>
      <c r="F22" s="46" t="s">
        <v>17</v>
      </c>
      <c r="G22" s="64"/>
      <c r="H22" s="65"/>
      <c r="I22" s="56"/>
      <c r="J22" s="56"/>
      <c r="K22" s="56"/>
      <c r="L22" s="56"/>
      <c r="M22" s="56"/>
    </row>
    <row r="23" spans="1:13" ht="21" customHeight="1" thickBot="1" x14ac:dyDescent="0.3">
      <c r="A23" s="7" t="s">
        <v>4</v>
      </c>
      <c r="B23" s="14">
        <v>81</v>
      </c>
      <c r="C23" s="14">
        <v>81</v>
      </c>
      <c r="D23" s="14">
        <v>73</v>
      </c>
      <c r="E23" s="14">
        <v>7</v>
      </c>
      <c r="F23" s="14">
        <v>0</v>
      </c>
      <c r="G23" s="118">
        <f>D23/C23*100</f>
        <v>90.123456790123456</v>
      </c>
      <c r="H23" s="50"/>
      <c r="I23" s="56"/>
      <c r="J23" s="56"/>
      <c r="K23" s="56"/>
      <c r="L23" s="56"/>
      <c r="M23" s="56"/>
    </row>
    <row r="24" spans="1:13" ht="21" customHeight="1" thickBot="1" x14ac:dyDescent="0.3">
      <c r="A24" s="8" t="s">
        <v>5</v>
      </c>
      <c r="B24" s="16">
        <v>77</v>
      </c>
      <c r="C24" s="16">
        <v>77</v>
      </c>
      <c r="D24" s="16">
        <v>48</v>
      </c>
      <c r="E24" s="17">
        <v>29</v>
      </c>
      <c r="F24" s="17">
        <v>0</v>
      </c>
      <c r="G24" s="118">
        <f t="shared" ref="G24:G25" si="4">D24/C24*100</f>
        <v>62.337662337662337</v>
      </c>
      <c r="H24" s="50"/>
      <c r="I24" s="56"/>
      <c r="J24" s="56"/>
      <c r="K24" s="56"/>
      <c r="L24" s="56"/>
      <c r="M24" s="56"/>
    </row>
    <row r="25" spans="1:13" ht="21" customHeight="1" thickBot="1" x14ac:dyDescent="0.3">
      <c r="A25" s="9" t="s">
        <v>6</v>
      </c>
      <c r="B25" s="19">
        <v>89</v>
      </c>
      <c r="C25" s="19">
        <v>89</v>
      </c>
      <c r="D25" s="19">
        <v>54</v>
      </c>
      <c r="E25" s="20">
        <v>35</v>
      </c>
      <c r="F25" s="20">
        <v>0</v>
      </c>
      <c r="G25" s="119">
        <f t="shared" si="4"/>
        <v>60.674157303370791</v>
      </c>
      <c r="H25" s="50"/>
      <c r="I25" s="56"/>
      <c r="J25" s="56"/>
      <c r="K25" s="56"/>
      <c r="L25" s="56"/>
      <c r="M25" s="56"/>
    </row>
    <row r="26" spans="1:13" ht="21" customHeight="1" x14ac:dyDescent="0.25">
      <c r="A26" s="71" t="s">
        <v>3</v>
      </c>
      <c r="B26" s="73" t="s">
        <v>25</v>
      </c>
      <c r="C26" s="74"/>
      <c r="D26" s="66" t="s">
        <v>18</v>
      </c>
      <c r="E26" s="2"/>
      <c r="F26" s="2"/>
      <c r="G26" s="2"/>
      <c r="H26" s="2"/>
    </row>
    <row r="27" spans="1:13" ht="21" customHeight="1" thickBot="1" x14ac:dyDescent="0.3">
      <c r="A27" s="72"/>
      <c r="B27" s="44" t="s">
        <v>16</v>
      </c>
      <c r="C27" s="45" t="s">
        <v>27</v>
      </c>
      <c r="D27" s="67"/>
      <c r="E27" s="2"/>
      <c r="F27" s="2"/>
      <c r="G27" s="2"/>
      <c r="H27" s="2"/>
    </row>
    <row r="28" spans="1:13" ht="21" customHeight="1" thickBot="1" x14ac:dyDescent="0.3">
      <c r="A28" s="6" t="s">
        <v>8</v>
      </c>
      <c r="B28" s="4">
        <v>81</v>
      </c>
      <c r="C28" s="3">
        <v>40</v>
      </c>
      <c r="D28" s="54">
        <f>C28/B28*100</f>
        <v>49.382716049382715</v>
      </c>
      <c r="E28" s="2"/>
      <c r="F28" s="2"/>
      <c r="G28" s="2"/>
      <c r="H28" s="2"/>
    </row>
    <row r="29" spans="1:13" ht="21" customHeight="1" x14ac:dyDescent="0.25"/>
  </sheetData>
  <mergeCells count="19">
    <mergeCell ref="A6:A9"/>
    <mergeCell ref="A1:H1"/>
    <mergeCell ref="A2:H2"/>
    <mergeCell ref="A3:H3"/>
    <mergeCell ref="A4:A5"/>
    <mergeCell ref="B4:B5"/>
    <mergeCell ref="C4:G4"/>
    <mergeCell ref="H4:H5"/>
    <mergeCell ref="A10:A13"/>
    <mergeCell ref="A14:A17"/>
    <mergeCell ref="C18:D18"/>
    <mergeCell ref="A21:A22"/>
    <mergeCell ref="B21:F21"/>
    <mergeCell ref="G21:G22"/>
    <mergeCell ref="H21:H22"/>
    <mergeCell ref="D26:D27"/>
    <mergeCell ref="A20:G20"/>
    <mergeCell ref="A26:A27"/>
    <mergeCell ref="B26:C26"/>
  </mergeCells>
  <printOptions horizontalCentered="1"/>
  <pageMargins left="0.25" right="0.25" top="0.75" bottom="0.75" header="0.3" footer="0.3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5" workbookViewId="0">
      <selection activeCell="M16" sqref="M16"/>
    </sheetView>
  </sheetViews>
  <sheetFormatPr defaultColWidth="8.85546875" defaultRowHeight="15" x14ac:dyDescent="0.25"/>
  <cols>
    <col min="1" max="1" width="9.85546875" customWidth="1"/>
    <col min="2" max="2" width="14.42578125" bestFit="1" customWidth="1"/>
    <col min="4" max="4" width="8.7109375" customWidth="1"/>
    <col min="5" max="5" width="11.28515625" bestFit="1" customWidth="1"/>
    <col min="6" max="6" width="11.28515625" customWidth="1"/>
    <col min="8" max="8" width="11.42578125" bestFit="1" customWidth="1"/>
  </cols>
  <sheetData>
    <row r="1" spans="1:9" ht="20.100000000000001" x14ac:dyDescent="0.2">
      <c r="A1" s="81" t="s">
        <v>0</v>
      </c>
      <c r="B1" s="82"/>
      <c r="C1" s="82"/>
      <c r="D1" s="82"/>
      <c r="E1" s="82"/>
      <c r="F1" s="82"/>
      <c r="G1" s="82"/>
      <c r="H1" s="82"/>
      <c r="I1" s="83"/>
    </row>
    <row r="2" spans="1:9" ht="21" thickBot="1" x14ac:dyDescent="0.25">
      <c r="A2" s="84" t="s">
        <v>7</v>
      </c>
      <c r="B2" s="85"/>
      <c r="C2" s="85"/>
      <c r="D2" s="85"/>
      <c r="E2" s="85"/>
      <c r="F2" s="85"/>
      <c r="G2" s="85"/>
      <c r="H2" s="85"/>
      <c r="I2" s="86"/>
    </row>
    <row r="3" spans="1:9" ht="18.95" thickBot="1" x14ac:dyDescent="0.25">
      <c r="A3" s="68" t="s">
        <v>24</v>
      </c>
      <c r="B3" s="69"/>
      <c r="C3" s="69"/>
      <c r="D3" s="69"/>
      <c r="E3" s="69"/>
      <c r="F3" s="69"/>
      <c r="G3" s="69"/>
      <c r="H3" s="69"/>
      <c r="I3" s="70"/>
    </row>
    <row r="4" spans="1:9" ht="24" customHeight="1" x14ac:dyDescent="0.25">
      <c r="A4" s="87" t="s">
        <v>1</v>
      </c>
      <c r="B4" s="89" t="s">
        <v>22</v>
      </c>
      <c r="C4" s="91" t="s">
        <v>14</v>
      </c>
      <c r="D4" s="92"/>
      <c r="E4" s="92"/>
      <c r="F4" s="92"/>
      <c r="G4" s="93"/>
      <c r="H4" s="89" t="s">
        <v>18</v>
      </c>
      <c r="I4" s="66" t="s">
        <v>19</v>
      </c>
    </row>
    <row r="5" spans="1:9" ht="24" customHeight="1" thickBot="1" x14ac:dyDescent="0.3">
      <c r="A5" s="88"/>
      <c r="B5" s="90"/>
      <c r="C5" s="13" t="s">
        <v>15</v>
      </c>
      <c r="D5" s="13" t="s">
        <v>16</v>
      </c>
      <c r="E5" s="13" t="s">
        <v>20</v>
      </c>
      <c r="F5" s="13" t="s">
        <v>21</v>
      </c>
      <c r="G5" s="13" t="s">
        <v>17</v>
      </c>
      <c r="H5" s="90"/>
      <c r="I5" s="67"/>
    </row>
    <row r="6" spans="1:9" ht="21.75" customHeight="1" x14ac:dyDescent="0.25">
      <c r="A6" s="75" t="s">
        <v>4</v>
      </c>
      <c r="B6" s="14" t="s">
        <v>10</v>
      </c>
      <c r="C6" s="14">
        <v>31</v>
      </c>
      <c r="D6" s="14">
        <v>30</v>
      </c>
      <c r="E6" s="14">
        <v>30</v>
      </c>
      <c r="F6" s="14">
        <v>0</v>
      </c>
      <c r="G6" s="14">
        <v>0</v>
      </c>
      <c r="H6" s="22">
        <v>100</v>
      </c>
      <c r="I6" s="15">
        <v>63.75</v>
      </c>
    </row>
    <row r="7" spans="1:9" ht="21.75" customHeight="1" x14ac:dyDescent="0.25">
      <c r="A7" s="76"/>
      <c r="B7" s="12" t="s">
        <v>12</v>
      </c>
      <c r="C7" s="17">
        <v>40</v>
      </c>
      <c r="D7" s="17">
        <v>40</v>
      </c>
      <c r="E7" s="17">
        <v>40</v>
      </c>
      <c r="F7" s="17">
        <v>0</v>
      </c>
      <c r="G7" s="17">
        <v>0</v>
      </c>
      <c r="H7" s="23">
        <v>100</v>
      </c>
      <c r="I7" s="18">
        <v>73.19</v>
      </c>
    </row>
    <row r="8" spans="1:9" ht="21.75" customHeight="1" thickBot="1" x14ac:dyDescent="0.3">
      <c r="A8" s="76"/>
      <c r="B8" s="24" t="s">
        <v>11</v>
      </c>
      <c r="C8" s="25">
        <v>26</v>
      </c>
      <c r="D8" s="25">
        <v>26</v>
      </c>
      <c r="E8" s="25">
        <v>26</v>
      </c>
      <c r="F8" s="25">
        <v>0</v>
      </c>
      <c r="G8" s="25">
        <v>0</v>
      </c>
      <c r="H8" s="26">
        <v>100</v>
      </c>
      <c r="I8" s="27">
        <v>59.9</v>
      </c>
    </row>
    <row r="9" spans="1:9" ht="21.75" customHeight="1" thickBot="1" x14ac:dyDescent="0.3">
      <c r="A9" s="77"/>
      <c r="B9" s="28" t="s">
        <v>13</v>
      </c>
      <c r="C9" s="29">
        <v>97</v>
      </c>
      <c r="D9" s="30">
        <v>96</v>
      </c>
      <c r="E9" s="30">
        <v>96</v>
      </c>
      <c r="F9" s="30">
        <v>0</v>
      </c>
      <c r="G9" s="31">
        <v>0</v>
      </c>
      <c r="H9" s="31">
        <v>100</v>
      </c>
      <c r="I9" s="32">
        <v>66.64</v>
      </c>
    </row>
    <row r="10" spans="1:9" ht="21.75" customHeight="1" x14ac:dyDescent="0.25">
      <c r="A10" s="75" t="s">
        <v>5</v>
      </c>
      <c r="B10" s="14" t="s">
        <v>10</v>
      </c>
      <c r="C10" s="14">
        <v>30</v>
      </c>
      <c r="D10" s="33">
        <v>30</v>
      </c>
      <c r="E10" s="33">
        <v>30</v>
      </c>
      <c r="F10" s="33">
        <v>0</v>
      </c>
      <c r="G10" s="22">
        <v>0</v>
      </c>
      <c r="H10" s="22">
        <v>100</v>
      </c>
      <c r="I10" s="27">
        <v>59.25</v>
      </c>
    </row>
    <row r="11" spans="1:9" ht="21.75" customHeight="1" x14ac:dyDescent="0.25">
      <c r="A11" s="76"/>
      <c r="B11" s="12" t="s">
        <v>12</v>
      </c>
      <c r="C11" s="17">
        <v>34</v>
      </c>
      <c r="D11" s="16">
        <v>34</v>
      </c>
      <c r="E11" s="16">
        <v>34</v>
      </c>
      <c r="F11" s="16">
        <v>0</v>
      </c>
      <c r="G11" s="23">
        <v>0</v>
      </c>
      <c r="H11" s="23">
        <v>100</v>
      </c>
      <c r="I11" s="27">
        <v>65.739999999999995</v>
      </c>
    </row>
    <row r="12" spans="1:9" ht="21.75" customHeight="1" thickBot="1" x14ac:dyDescent="0.3">
      <c r="A12" s="76"/>
      <c r="B12" s="24" t="s">
        <v>11</v>
      </c>
      <c r="C12" s="25">
        <v>30</v>
      </c>
      <c r="D12" s="34">
        <v>29</v>
      </c>
      <c r="E12" s="34">
        <v>29</v>
      </c>
      <c r="F12" s="34">
        <v>0</v>
      </c>
      <c r="G12" s="26">
        <v>0</v>
      </c>
      <c r="H12" s="26">
        <v>100</v>
      </c>
      <c r="I12" s="27">
        <v>56.21</v>
      </c>
    </row>
    <row r="13" spans="1:9" ht="21.75" customHeight="1" thickBot="1" x14ac:dyDescent="0.3">
      <c r="A13" s="77"/>
      <c r="B13" s="28" t="s">
        <v>13</v>
      </c>
      <c r="C13" s="29">
        <v>94</v>
      </c>
      <c r="D13" s="30">
        <v>93</v>
      </c>
      <c r="E13" s="30">
        <v>93</v>
      </c>
      <c r="F13" s="104">
        <v>0</v>
      </c>
      <c r="G13" s="105">
        <v>0</v>
      </c>
      <c r="H13" s="106">
        <v>100</v>
      </c>
      <c r="I13" s="111">
        <v>60.67</v>
      </c>
    </row>
    <row r="14" spans="1:9" ht="21.75" customHeight="1" x14ac:dyDescent="0.25">
      <c r="A14" s="75" t="s">
        <v>6</v>
      </c>
      <c r="B14" s="14" t="s">
        <v>10</v>
      </c>
      <c r="C14" s="33">
        <v>19</v>
      </c>
      <c r="D14" s="33">
        <v>19</v>
      </c>
      <c r="E14" s="33">
        <v>18</v>
      </c>
      <c r="F14" s="33">
        <v>0</v>
      </c>
      <c r="G14" s="22">
        <v>1</v>
      </c>
      <c r="H14" s="107">
        <f>E14/D14*100</f>
        <v>94.73684210526315</v>
      </c>
      <c r="I14" s="112">
        <v>51.46</v>
      </c>
    </row>
    <row r="15" spans="1:9" ht="21.75" customHeight="1" x14ac:dyDescent="0.25">
      <c r="A15" s="76"/>
      <c r="B15" s="12" t="s">
        <v>12</v>
      </c>
      <c r="C15" s="16">
        <v>34</v>
      </c>
      <c r="D15" s="16">
        <v>34</v>
      </c>
      <c r="E15" s="16">
        <v>33</v>
      </c>
      <c r="F15" s="16">
        <v>1</v>
      </c>
      <c r="G15" s="23">
        <v>0</v>
      </c>
      <c r="H15" s="108">
        <f t="shared" ref="H15:H17" si="0">E15/D15*100</f>
        <v>97.058823529411768</v>
      </c>
      <c r="I15" s="27">
        <v>64.87</v>
      </c>
    </row>
    <row r="16" spans="1:9" ht="21.75" customHeight="1" thickBot="1" x14ac:dyDescent="0.3">
      <c r="A16" s="76"/>
      <c r="B16" s="24" t="s">
        <v>11</v>
      </c>
      <c r="C16" s="34">
        <v>12</v>
      </c>
      <c r="D16" s="34">
        <v>12</v>
      </c>
      <c r="E16" s="34">
        <v>12</v>
      </c>
      <c r="F16" s="34">
        <v>0</v>
      </c>
      <c r="G16" s="26">
        <v>0</v>
      </c>
      <c r="H16" s="109">
        <f t="shared" si="0"/>
        <v>100</v>
      </c>
      <c r="I16" s="27">
        <v>53.43</v>
      </c>
    </row>
    <row r="17" spans="1:9" ht="21.75" customHeight="1" thickBot="1" x14ac:dyDescent="0.3">
      <c r="A17" s="77"/>
      <c r="B17" s="35" t="s">
        <v>13</v>
      </c>
      <c r="C17" s="36">
        <v>65</v>
      </c>
      <c r="D17" s="37">
        <v>65</v>
      </c>
      <c r="E17" s="30">
        <v>63</v>
      </c>
      <c r="F17" s="30">
        <v>1</v>
      </c>
      <c r="G17" s="31">
        <v>1</v>
      </c>
      <c r="H17" s="110">
        <f t="shared" si="0"/>
        <v>96.92307692307692</v>
      </c>
      <c r="I17" s="111">
        <v>60.67</v>
      </c>
    </row>
    <row r="18" spans="1:9" ht="21.75" customHeight="1" x14ac:dyDescent="0.25">
      <c r="A18" s="99" t="s">
        <v>2</v>
      </c>
      <c r="B18" s="96" t="s">
        <v>22</v>
      </c>
      <c r="C18" s="94" t="s">
        <v>25</v>
      </c>
      <c r="D18" s="95"/>
      <c r="E18" s="63" t="s">
        <v>18</v>
      </c>
      <c r="F18" s="38"/>
      <c r="G18" s="38"/>
      <c r="H18" s="38"/>
      <c r="I18" s="38"/>
    </row>
    <row r="19" spans="1:9" ht="21.75" customHeight="1" x14ac:dyDescent="0.25">
      <c r="A19" s="100"/>
      <c r="B19" s="97"/>
      <c r="C19" s="47" t="s">
        <v>26</v>
      </c>
      <c r="D19" s="48" t="s">
        <v>27</v>
      </c>
      <c r="E19" s="103"/>
      <c r="F19" s="38"/>
      <c r="G19" s="38"/>
      <c r="H19" s="38"/>
      <c r="I19" s="38"/>
    </row>
    <row r="20" spans="1:9" ht="21.75" customHeight="1" x14ac:dyDescent="0.25">
      <c r="A20" s="98" t="s">
        <v>8</v>
      </c>
      <c r="B20" s="17" t="s">
        <v>10</v>
      </c>
      <c r="C20" s="16">
        <v>37</v>
      </c>
      <c r="D20" s="16">
        <v>17</v>
      </c>
      <c r="E20" s="52">
        <f>D20/C20*100</f>
        <v>45.945945945945951</v>
      </c>
      <c r="F20" s="38"/>
      <c r="G20" s="38"/>
      <c r="H20" s="38"/>
      <c r="I20" s="38"/>
    </row>
    <row r="21" spans="1:9" ht="21.75" customHeight="1" x14ac:dyDescent="0.25">
      <c r="A21" s="76"/>
      <c r="B21" s="12" t="s">
        <v>12</v>
      </c>
      <c r="C21" s="16">
        <v>45</v>
      </c>
      <c r="D21" s="16">
        <v>16</v>
      </c>
      <c r="E21" s="52">
        <f t="shared" ref="E21:E23" si="1">D21/C21*100</f>
        <v>35.555555555555557</v>
      </c>
      <c r="F21" s="38"/>
      <c r="G21" s="38"/>
      <c r="H21" s="38"/>
      <c r="I21" s="38"/>
    </row>
    <row r="22" spans="1:9" ht="21.75" customHeight="1" x14ac:dyDescent="0.25">
      <c r="A22" s="76"/>
      <c r="B22" s="12" t="s">
        <v>11</v>
      </c>
      <c r="C22" s="16">
        <v>39</v>
      </c>
      <c r="D22" s="16">
        <v>20</v>
      </c>
      <c r="E22" s="52">
        <f t="shared" si="1"/>
        <v>51.282051282051277</v>
      </c>
      <c r="F22" s="38"/>
      <c r="G22" s="38"/>
      <c r="H22" s="38"/>
      <c r="I22" s="38"/>
    </row>
    <row r="23" spans="1:9" ht="21.75" customHeight="1" thickBot="1" x14ac:dyDescent="0.3">
      <c r="A23" s="77"/>
      <c r="B23" s="13" t="s">
        <v>13</v>
      </c>
      <c r="C23" s="19">
        <f>SUM(C20:C22)</f>
        <v>121</v>
      </c>
      <c r="D23" s="19">
        <f>SUM(D20:D22)</f>
        <v>53</v>
      </c>
      <c r="E23" s="53">
        <f t="shared" si="1"/>
        <v>43.801652892561982</v>
      </c>
      <c r="F23" s="38"/>
      <c r="G23" s="38"/>
      <c r="H23" s="38"/>
      <c r="I23" s="38"/>
    </row>
    <row r="24" spans="1:9" ht="21.75" customHeight="1" thickBot="1" x14ac:dyDescent="0.3"/>
    <row r="25" spans="1:9" ht="21.75" customHeight="1" thickBot="1" x14ac:dyDescent="0.35">
      <c r="A25" s="68" t="s">
        <v>23</v>
      </c>
      <c r="B25" s="69"/>
      <c r="C25" s="69"/>
      <c r="D25" s="69"/>
      <c r="E25" s="69"/>
      <c r="F25" s="69"/>
      <c r="G25" s="69"/>
      <c r="H25" s="70"/>
    </row>
    <row r="26" spans="1:9" ht="21.75" customHeight="1" x14ac:dyDescent="0.25">
      <c r="A26" s="71" t="s">
        <v>1</v>
      </c>
      <c r="B26" s="80" t="s">
        <v>14</v>
      </c>
      <c r="C26" s="80"/>
      <c r="D26" s="80"/>
      <c r="E26" s="80"/>
      <c r="F26" s="80"/>
      <c r="G26" s="101" t="s">
        <v>18</v>
      </c>
      <c r="H26" s="63" t="s">
        <v>19</v>
      </c>
    </row>
    <row r="27" spans="1:9" ht="21.75" customHeight="1" thickBot="1" x14ac:dyDescent="0.3">
      <c r="A27" s="79"/>
      <c r="B27" s="21" t="s">
        <v>15</v>
      </c>
      <c r="C27" s="21" t="s">
        <v>16</v>
      </c>
      <c r="D27" s="21" t="s">
        <v>20</v>
      </c>
      <c r="E27" s="21" t="s">
        <v>21</v>
      </c>
      <c r="F27" s="21" t="s">
        <v>17</v>
      </c>
      <c r="G27" s="102"/>
      <c r="H27" s="64"/>
    </row>
    <row r="28" spans="1:9" ht="21.75" customHeight="1" x14ac:dyDescent="0.25">
      <c r="A28" s="58" t="s">
        <v>4</v>
      </c>
      <c r="B28" s="14">
        <v>70</v>
      </c>
      <c r="C28" s="14">
        <v>69</v>
      </c>
      <c r="D28" s="14">
        <v>67</v>
      </c>
      <c r="E28" s="14">
        <v>2</v>
      </c>
      <c r="F28" s="14">
        <v>0</v>
      </c>
      <c r="G28" s="14">
        <v>97.1</v>
      </c>
      <c r="H28" s="15">
        <v>62.03</v>
      </c>
    </row>
    <row r="29" spans="1:9" ht="21.75" customHeight="1" x14ac:dyDescent="0.25">
      <c r="A29" s="59" t="s">
        <v>5</v>
      </c>
      <c r="B29" s="16">
        <v>87</v>
      </c>
      <c r="C29" s="16">
        <v>87</v>
      </c>
      <c r="D29" s="16">
        <v>87</v>
      </c>
      <c r="E29" s="17">
        <v>0</v>
      </c>
      <c r="F29" s="17">
        <v>0</v>
      </c>
      <c r="G29" s="16">
        <v>100</v>
      </c>
      <c r="H29" s="18">
        <v>71.06</v>
      </c>
    </row>
    <row r="30" spans="1:9" ht="21.75" customHeight="1" thickBot="1" x14ac:dyDescent="0.3">
      <c r="A30" s="6" t="s">
        <v>6</v>
      </c>
      <c r="B30" s="19">
        <v>73</v>
      </c>
      <c r="C30" s="19">
        <v>73</v>
      </c>
      <c r="D30" s="19">
        <v>73</v>
      </c>
      <c r="E30" s="20">
        <v>0</v>
      </c>
      <c r="F30" s="20">
        <v>0</v>
      </c>
      <c r="G30" s="19">
        <v>100</v>
      </c>
      <c r="H30" s="60">
        <v>73.540000000000006</v>
      </c>
    </row>
    <row r="31" spans="1:9" ht="21.75" customHeight="1" x14ac:dyDescent="0.25">
      <c r="A31" s="71" t="s">
        <v>3</v>
      </c>
      <c r="B31" s="73" t="s">
        <v>25</v>
      </c>
      <c r="C31" s="74"/>
      <c r="D31" s="63" t="s">
        <v>18</v>
      </c>
      <c r="E31" s="61"/>
      <c r="F31" s="61"/>
      <c r="G31" s="61"/>
      <c r="H31" s="61"/>
    </row>
    <row r="32" spans="1:9" ht="21.75" customHeight="1" thickBot="1" x14ac:dyDescent="0.3">
      <c r="A32" s="72"/>
      <c r="B32" s="62" t="s">
        <v>16</v>
      </c>
      <c r="C32" s="5" t="s">
        <v>27</v>
      </c>
      <c r="D32" s="64"/>
      <c r="E32" s="61"/>
      <c r="F32" s="61"/>
      <c r="G32" s="61"/>
      <c r="H32" s="61"/>
    </row>
    <row r="33" spans="1:8" ht="21.75" customHeight="1" thickBot="1" x14ac:dyDescent="0.3">
      <c r="A33" s="6" t="s">
        <v>8</v>
      </c>
      <c r="B33" s="4">
        <v>81</v>
      </c>
      <c r="C33" s="3">
        <v>44</v>
      </c>
      <c r="D33" s="49">
        <f>C33/B33*100</f>
        <v>54.320987654320987</v>
      </c>
      <c r="E33" s="61"/>
      <c r="F33" s="61"/>
      <c r="G33" s="61"/>
      <c r="H33" s="61"/>
    </row>
  </sheetData>
  <mergeCells count="24">
    <mergeCell ref="A2:I2"/>
    <mergeCell ref="A1:I1"/>
    <mergeCell ref="B26:F26"/>
    <mergeCell ref="G26:G27"/>
    <mergeCell ref="H26:H27"/>
    <mergeCell ref="A4:A5"/>
    <mergeCell ref="B4:B5"/>
    <mergeCell ref="A26:A27"/>
    <mergeCell ref="A25:H25"/>
    <mergeCell ref="H4:H5"/>
    <mergeCell ref="I4:I5"/>
    <mergeCell ref="C4:G4"/>
    <mergeCell ref="A6:A9"/>
    <mergeCell ref="A10:A13"/>
    <mergeCell ref="A14:A17"/>
    <mergeCell ref="E18:E19"/>
    <mergeCell ref="A31:A32"/>
    <mergeCell ref="B31:C31"/>
    <mergeCell ref="A3:I3"/>
    <mergeCell ref="C18:D18"/>
    <mergeCell ref="B18:B19"/>
    <mergeCell ref="A20:A23"/>
    <mergeCell ref="A18:A19"/>
    <mergeCell ref="D31:D3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 9 &amp; 11</vt:lpstr>
      <vt:lpstr>RA X &amp; XII 2022</vt:lpstr>
      <vt:lpstr>'RA 9 &amp; 11'!Print_Area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 Dept</dc:creator>
  <cp:lastModifiedBy>kvtu</cp:lastModifiedBy>
  <cp:lastPrinted>2005-01-01T19:25:58Z</cp:lastPrinted>
  <dcterms:created xsi:type="dcterms:W3CDTF">2004-12-31T18:32:19Z</dcterms:created>
  <dcterms:modified xsi:type="dcterms:W3CDTF">2022-09-09T09:43:48Z</dcterms:modified>
</cp:coreProperties>
</file>